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5600" windowHeight="15520"/>
  </bookViews>
  <sheets>
    <sheet name="Planilha de Pedidos" sheetId="2" r:id="rId1"/>
  </sheets>
  <definedNames>
    <definedName name="_xlnm._FilterDatabase" localSheetId="0" hidden="1">'Planilha de Pedidos'!$B$27:$K$52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8" i="2"/>
  <c r="K53" i="2"/>
  <c r="K52" i="2"/>
</calcChain>
</file>

<file path=xl/sharedStrings.xml><?xml version="1.0" encoding="utf-8"?>
<sst xmlns="http://schemas.openxmlformats.org/spreadsheetml/2006/main" count="129" uniqueCount="85">
  <si>
    <t>Pote 210g</t>
  </si>
  <si>
    <t>Puro Mindu Bioporã</t>
  </si>
  <si>
    <t>Caju Gourmet Bioporã</t>
  </si>
  <si>
    <t>Cajuhine Bioporã</t>
  </si>
  <si>
    <t>Tahine Cru Bioporã</t>
  </si>
  <si>
    <t>CEP:</t>
  </si>
  <si>
    <t>Bairro:</t>
  </si>
  <si>
    <t>Valor do Pedido:</t>
  </si>
  <si>
    <t>Macadâmia Bliss Bioporã</t>
  </si>
  <si>
    <t>Manteiga de Coco Bioporã</t>
  </si>
  <si>
    <t>Cajutella Bioporã</t>
  </si>
  <si>
    <t>Cacau Nutty Bioporã</t>
  </si>
  <si>
    <t>Veganache Bioporã</t>
  </si>
  <si>
    <t>08 meses</t>
  </si>
  <si>
    <t>PDM06</t>
  </si>
  <si>
    <t>PDM05</t>
  </si>
  <si>
    <t>PDM02</t>
  </si>
  <si>
    <t>PDM04</t>
  </si>
  <si>
    <t>PDM01</t>
  </si>
  <si>
    <t>CLA11</t>
  </si>
  <si>
    <t>CLA02</t>
  </si>
  <si>
    <t>CLA01</t>
  </si>
  <si>
    <t>CLA07</t>
  </si>
  <si>
    <t>CLA10</t>
  </si>
  <si>
    <t>CLA06</t>
  </si>
  <si>
    <t>CLA12</t>
  </si>
  <si>
    <t>CLA09</t>
  </si>
  <si>
    <t>CLA04</t>
  </si>
  <si>
    <t>CLA03</t>
  </si>
  <si>
    <t>CLA05</t>
  </si>
  <si>
    <t>CLA08</t>
  </si>
  <si>
    <t>Super Tahine Bioporã</t>
  </si>
  <si>
    <t xml:space="preserve">Manteiga de Amêndoas Bioporã </t>
  </si>
  <si>
    <t>CLA14</t>
  </si>
  <si>
    <t>CLA15</t>
  </si>
  <si>
    <t>CLA16</t>
  </si>
  <si>
    <t>Mindu Baru Bioporã</t>
  </si>
  <si>
    <t>Farinha de Jatobá</t>
  </si>
  <si>
    <t>Stand Up Pouch 85g</t>
  </si>
  <si>
    <t>Não disposnível</t>
  </si>
  <si>
    <t>CLA17</t>
  </si>
  <si>
    <t>CPF:</t>
  </si>
  <si>
    <t>1. Preencha os dados solicitados na parte superior da planilha;</t>
  </si>
  <si>
    <t>Responsável pela compra:</t>
  </si>
  <si>
    <t>Endereço de entrega (rua, avenida etc):</t>
  </si>
  <si>
    <t>Número:</t>
  </si>
  <si>
    <t>Complemento:</t>
  </si>
  <si>
    <t>FAR00</t>
  </si>
  <si>
    <t>PMD02</t>
  </si>
  <si>
    <t>Cupulate</t>
  </si>
  <si>
    <t>Macadâmia Bliss Cacau</t>
  </si>
  <si>
    <t>Gulamerah</t>
  </si>
  <si>
    <t>Aroeira</t>
  </si>
  <si>
    <t>Qahwa</t>
  </si>
  <si>
    <t>Macadâmia Bliss Nibirus</t>
  </si>
  <si>
    <t>Telefone:</t>
  </si>
  <si>
    <t>e-mail:</t>
  </si>
  <si>
    <t>Município / UF:</t>
  </si>
  <si>
    <t>Site  / IG:</t>
  </si>
  <si>
    <t>2. Para selecionar os produtos desejados, preencha a quantidade dos mesmos na coluna em amarelo;</t>
  </si>
  <si>
    <t>INSTRUÇÕES</t>
  </si>
  <si>
    <t>4. Finalizado o pedido, salve o arquivo e encaminhe-o para nosso whatsapp 62 98588-1328 ou para o e-mail vendas@biopora.com;</t>
  </si>
  <si>
    <t>6. O pedido é liberado mediante confirmação do pagamento;</t>
  </si>
  <si>
    <t>Quantidade tota de itens:</t>
  </si>
  <si>
    <r>
      <t>CLA1</t>
    </r>
    <r>
      <rPr>
        <sz val="12"/>
        <color theme="1"/>
        <rFont val="Calibri"/>
        <family val="2"/>
        <scheme val="minor"/>
      </rPr>
      <t>3</t>
    </r>
  </si>
  <si>
    <t>CÓD. EAN</t>
  </si>
  <si>
    <t>CÓD. BIOPORÃ</t>
  </si>
  <si>
    <t>IMAGEM</t>
  </si>
  <si>
    <t>UNIDADE</t>
  </si>
  <si>
    <t>VALIDADE</t>
  </si>
  <si>
    <t>QUANTIDADE</t>
  </si>
  <si>
    <t>PREÇO UNITÁRIO</t>
  </si>
  <si>
    <t>TOTAL ITEM</t>
  </si>
  <si>
    <t>PRODUTO</t>
  </si>
  <si>
    <t>8 meses</t>
  </si>
  <si>
    <r>
      <t>Mostarda Bioporã</t>
    </r>
    <r>
      <rPr>
        <b/>
        <sz val="14"/>
        <color rgb="FFFF0000"/>
        <rFont val="Calibri"/>
        <scheme val="minor"/>
      </rPr>
      <t xml:space="preserve">                                       </t>
    </r>
  </si>
  <si>
    <t>Caju Baru Bioporã</t>
  </si>
  <si>
    <t>Veganache Jatobá</t>
  </si>
  <si>
    <t>Veganache Branco</t>
  </si>
  <si>
    <t>Caju Pequi</t>
  </si>
  <si>
    <r>
      <t>3. O valor total do pedido deve alcançar o valor mínimo de R$</t>
    </r>
    <r>
      <rPr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>50,00 e é calculado automaticamente e informado na parte inferior da planilha;</t>
    </r>
  </si>
  <si>
    <t>5. Aguarde nosso retorno com a confirmação da proposta e dados para efetuar pagamento;</t>
  </si>
  <si>
    <t>7. Os combos promocionais oferecidos no site não estão disponíveis para compras coletivas;</t>
  </si>
  <si>
    <r>
      <t>8. Frete grátis para Brasília (</t>
    </r>
    <r>
      <rPr>
        <i/>
        <sz val="12"/>
        <color theme="1"/>
        <rFont val="Calibri"/>
        <family val="2"/>
        <scheme val="minor"/>
      </rPr>
      <t>R$ 750,00+</t>
    </r>
    <r>
      <rPr>
        <sz val="12"/>
        <color theme="1"/>
        <rFont val="Calibri"/>
        <family val="2"/>
        <scheme val="minor"/>
      </rPr>
      <t>) ou em pedidos a partir de R$ 1.750,00 (</t>
    </r>
    <r>
      <rPr>
        <i/>
        <sz val="12"/>
        <color theme="1"/>
        <rFont val="Calibri"/>
        <family val="2"/>
        <scheme val="minor"/>
      </rPr>
      <t>outras localidades</t>
    </r>
    <r>
      <rPr>
        <sz val="12"/>
        <color theme="1"/>
        <rFont val="Calibri"/>
        <family val="2"/>
        <scheme val="minor"/>
      </rPr>
      <t>)</t>
    </r>
  </si>
  <si>
    <r>
      <rPr>
        <sz val="12"/>
        <color theme="1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>. Os valores contidos nesta planilha podem sofrer reajuste sem aviso prévio e serão válidos apenas com a confirmação da proposta pela Bioporã.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</si>
</sst>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\-&quot;R$&quot;\ #,##0.00"/>
    <numFmt numFmtId="165" formatCode="#,##0_ ;\-#,##0\ "/>
    <numFmt numFmtId="166" formatCode="&quot;R$&quot;\ 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Montserrat"/>
    </font>
    <font>
      <b/>
      <sz val="14"/>
      <color theme="1"/>
      <name val="Calibri"/>
      <family val="2"/>
      <scheme val="minor"/>
    </font>
    <font>
      <b/>
      <sz val="18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scheme val="minor"/>
    </font>
    <font>
      <u/>
      <sz val="11"/>
      <color theme="11"/>
      <name val="Calibri"/>
      <family val="2"/>
      <scheme val="minor"/>
    </font>
    <font>
      <b/>
      <sz val="14"/>
      <color rgb="FFFF0000"/>
      <name val="Calibri"/>
      <scheme val="minor"/>
    </font>
    <font>
      <sz val="18"/>
      <color theme="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72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4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4">
    <xf numFmtId="0" fontId="0" fillId="0" borderId="0" xfId="0"/>
    <xf numFmtId="0" fontId="4" fillId="2" borderId="0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4" fillId="0" borderId="0" xfId="1" applyAlignment="1">
      <alignment vertical="center"/>
    </xf>
    <xf numFmtId="0" fontId="4" fillId="8" borderId="0" xfId="1" applyFont="1" applyFill="1" applyBorder="1" applyAlignment="1">
      <alignment horizontal="center"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center" vertical="center"/>
    </xf>
    <xf numFmtId="0" fontId="5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4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0" fillId="5" borderId="9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vertical="center"/>
    </xf>
    <xf numFmtId="1" fontId="5" fillId="3" borderId="13" xfId="1" applyNumberFormat="1" applyFont="1" applyFill="1" applyBorder="1" applyAlignment="1">
      <alignment horizontal="center" vertical="center"/>
    </xf>
    <xf numFmtId="166" fontId="5" fillId="0" borderId="13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wrapText="1"/>
    </xf>
    <xf numFmtId="0" fontId="4" fillId="0" borderId="0" xfId="1" applyFill="1" applyAlignment="1">
      <alignment vertical="center"/>
    </xf>
    <xf numFmtId="0" fontId="5" fillId="0" borderId="16" xfId="1" applyFont="1" applyBorder="1" applyAlignment="1">
      <alignment horizontal="right" vertical="center"/>
    </xf>
    <xf numFmtId="1" fontId="4" fillId="0" borderId="14" xfId="1" applyNumberFormat="1" applyFont="1" applyFill="1" applyBorder="1" applyAlignment="1">
      <alignment horizontal="right" vertical="center"/>
    </xf>
    <xf numFmtId="1" fontId="4" fillId="0" borderId="14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165" fontId="10" fillId="0" borderId="14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7" fillId="7" borderId="0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2" fillId="4" borderId="7" xfId="2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1" fontId="1" fillId="0" borderId="14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/>
    </xf>
    <xf numFmtId="1" fontId="5" fillId="3" borderId="14" xfId="1" applyNumberFormat="1" applyFont="1" applyFill="1" applyBorder="1" applyAlignment="1">
      <alignment horizontal="center" vertical="center"/>
    </xf>
    <xf numFmtId="166" fontId="5" fillId="0" borderId="14" xfId="1" applyNumberFormat="1" applyFont="1" applyFill="1" applyBorder="1" applyAlignment="1">
      <alignment horizontal="center" vertical="center"/>
    </xf>
    <xf numFmtId="0" fontId="10" fillId="10" borderId="8" xfId="1" applyFont="1" applyFill="1" applyBorder="1" applyAlignment="1">
      <alignment horizontal="center" vertical="center" wrapText="1"/>
    </xf>
    <xf numFmtId="0" fontId="16" fillId="9" borderId="3" xfId="1" applyFont="1" applyFill="1" applyBorder="1" applyAlignment="1">
      <alignment horizontal="center" vertical="center"/>
    </xf>
    <xf numFmtId="0" fontId="16" fillId="9" borderId="2" xfId="1" applyFont="1" applyFill="1" applyBorder="1" applyAlignment="1">
      <alignment horizontal="center" vertical="center"/>
    </xf>
    <xf numFmtId="164" fontId="16" fillId="9" borderId="19" xfId="1" applyNumberFormat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6" fillId="11" borderId="10" xfId="1" applyFont="1" applyFill="1" applyBorder="1" applyAlignment="1">
      <alignment vertical="center"/>
    </xf>
    <xf numFmtId="0" fontId="6" fillId="11" borderId="9" xfId="1" applyFont="1" applyFill="1" applyBorder="1" applyAlignment="1">
      <alignment vertical="center"/>
    </xf>
    <xf numFmtId="0" fontId="6" fillId="11" borderId="9" xfId="1" applyFont="1" applyFill="1" applyBorder="1" applyAlignment="1">
      <alignment horizontal="center" vertical="center"/>
    </xf>
    <xf numFmtId="0" fontId="6" fillId="11" borderId="5" xfId="1" applyFont="1" applyFill="1" applyBorder="1" applyAlignment="1">
      <alignment vertical="center"/>
    </xf>
    <xf numFmtId="0" fontId="6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horizontal="center" vertical="center"/>
    </xf>
    <xf numFmtId="0" fontId="6" fillId="11" borderId="0" xfId="1" applyFont="1" applyFill="1" applyBorder="1" applyAlignment="1">
      <alignment horizontal="center" vertical="center"/>
    </xf>
    <xf numFmtId="0" fontId="11" fillId="11" borderId="5" xfId="1" applyFont="1" applyFill="1" applyBorder="1" applyAlignment="1">
      <alignment horizontal="center" vertical="center" wrapText="1"/>
    </xf>
    <xf numFmtId="0" fontId="9" fillId="11" borderId="0" xfId="1" applyFont="1" applyFill="1" applyBorder="1" applyAlignment="1">
      <alignment horizontal="center" vertical="center" wrapText="1"/>
    </xf>
    <xf numFmtId="0" fontId="9" fillId="11" borderId="0" xfId="1" applyFont="1" applyFill="1" applyBorder="1" applyAlignment="1">
      <alignment horizontal="center" vertical="center" wrapText="1"/>
    </xf>
    <xf numFmtId="0" fontId="9" fillId="11" borderId="5" xfId="1" applyFont="1" applyFill="1" applyBorder="1" applyAlignment="1">
      <alignment horizontal="center" vertical="center" wrapText="1"/>
    </xf>
  </cellXfs>
  <cellStyles count="3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png"/><Relationship Id="rId24" Type="http://schemas.openxmlformats.org/officeDocument/2006/relationships/image" Target="../media/image24.jpeg"/><Relationship Id="rId25" Type="http://schemas.openxmlformats.org/officeDocument/2006/relationships/image" Target="../media/image25.jp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968377</xdr:colOff>
      <xdr:row>3</xdr:row>
      <xdr:rowOff>67470</xdr:rowOff>
    </xdr:from>
    <xdr:to>
      <xdr:col>3</xdr:col>
      <xdr:colOff>114960</xdr:colOff>
      <xdr:row>16</xdr:row>
      <xdr:rowOff>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2" y="464345"/>
          <a:ext cx="1638958" cy="1535905"/>
        </a:xfrm>
        <a:prstGeom prst="rect">
          <a:avLst/>
        </a:prstGeom>
      </xdr:spPr>
    </xdr:pic>
    <xdr:clientData/>
  </xdr:twoCellAnchor>
  <xdr:twoCellAnchor editAs="oneCell">
    <xdr:from>
      <xdr:col>3</xdr:col>
      <xdr:colOff>18499</xdr:colOff>
      <xdr:row>46</xdr:row>
      <xdr:rowOff>65088</xdr:rowOff>
    </xdr:from>
    <xdr:to>
      <xdr:col>3</xdr:col>
      <xdr:colOff>988068</xdr:colOff>
      <xdr:row>46</xdr:row>
      <xdr:rowOff>1079500</xdr:rowOff>
    </xdr:to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74499" y="25766713"/>
          <a:ext cx="969569" cy="1014412"/>
        </a:xfrm>
        <a:prstGeom prst="rect">
          <a:avLst/>
        </a:prstGeom>
      </xdr:spPr>
    </xdr:pic>
    <xdr:clientData/>
  </xdr:twoCellAnchor>
  <xdr:twoCellAnchor editAs="oneCell">
    <xdr:from>
      <xdr:col>3</xdr:col>
      <xdr:colOff>23074</xdr:colOff>
      <xdr:row>49</xdr:row>
      <xdr:rowOff>52387</xdr:rowOff>
    </xdr:from>
    <xdr:to>
      <xdr:col>3</xdr:col>
      <xdr:colOff>989611</xdr:colOff>
      <xdr:row>49</xdr:row>
      <xdr:rowOff>1063625</xdr:rowOff>
    </xdr:to>
    <xdr:pic>
      <xdr:nvPicPr>
        <xdr:cNvPr id="30" name="Imagem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79074" y="29040137"/>
          <a:ext cx="966537" cy="1011238"/>
        </a:xfrm>
        <a:prstGeom prst="rect">
          <a:avLst/>
        </a:prstGeom>
      </xdr:spPr>
    </xdr:pic>
    <xdr:clientData/>
  </xdr:twoCellAnchor>
  <xdr:twoCellAnchor editAs="oneCell">
    <xdr:from>
      <xdr:col>3</xdr:col>
      <xdr:colOff>34399</xdr:colOff>
      <xdr:row>48</xdr:row>
      <xdr:rowOff>85723</xdr:rowOff>
    </xdr:from>
    <xdr:to>
      <xdr:col>3</xdr:col>
      <xdr:colOff>984246</xdr:colOff>
      <xdr:row>48</xdr:row>
      <xdr:rowOff>1079500</xdr:rowOff>
    </xdr:to>
    <xdr:pic>
      <xdr:nvPicPr>
        <xdr:cNvPr id="31" name="Imagem 3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90399" y="27978098"/>
          <a:ext cx="949847" cy="993777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</xdr:colOff>
      <xdr:row>45</xdr:row>
      <xdr:rowOff>63499</xdr:rowOff>
    </xdr:from>
    <xdr:to>
      <xdr:col>3</xdr:col>
      <xdr:colOff>984249</xdr:colOff>
      <xdr:row>45</xdr:row>
      <xdr:rowOff>1076659</xdr:rowOff>
    </xdr:to>
    <xdr:pic>
      <xdr:nvPicPr>
        <xdr:cNvPr id="32" name="Imagem 3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71875" y="24669749"/>
          <a:ext cx="968374" cy="1013160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</xdr:colOff>
      <xdr:row>47</xdr:row>
      <xdr:rowOff>57150</xdr:rowOff>
    </xdr:from>
    <xdr:to>
      <xdr:col>3</xdr:col>
      <xdr:colOff>984249</xdr:colOff>
      <xdr:row>47</xdr:row>
      <xdr:rowOff>1070311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71875" y="26854150"/>
          <a:ext cx="968374" cy="1013161"/>
        </a:xfrm>
        <a:prstGeom prst="rect">
          <a:avLst/>
        </a:prstGeom>
      </xdr:spPr>
    </xdr:pic>
    <xdr:clientData/>
  </xdr:twoCellAnchor>
  <xdr:twoCellAnchor editAs="oneCell">
    <xdr:from>
      <xdr:col>3</xdr:col>
      <xdr:colOff>7089</xdr:colOff>
      <xdr:row>44</xdr:row>
      <xdr:rowOff>57149</xdr:rowOff>
    </xdr:from>
    <xdr:to>
      <xdr:col>3</xdr:col>
      <xdr:colOff>984247</xdr:colOff>
      <xdr:row>44</xdr:row>
      <xdr:rowOff>1079500</xdr:rowOff>
    </xdr:to>
    <xdr:pic>
      <xdr:nvPicPr>
        <xdr:cNvPr id="34" name="Imagem 3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63089" y="23568024"/>
          <a:ext cx="977158" cy="1022351"/>
        </a:xfrm>
        <a:prstGeom prst="rect">
          <a:avLst/>
        </a:prstGeom>
      </xdr:spPr>
    </xdr:pic>
    <xdr:clientData/>
  </xdr:twoCellAnchor>
  <xdr:twoCellAnchor editAs="oneCell">
    <xdr:from>
      <xdr:col>3</xdr:col>
      <xdr:colOff>22704</xdr:colOff>
      <xdr:row>39</xdr:row>
      <xdr:rowOff>43595</xdr:rowOff>
    </xdr:from>
    <xdr:to>
      <xdr:col>4</xdr:col>
      <xdr:colOff>0</xdr:colOff>
      <xdr:row>39</xdr:row>
      <xdr:rowOff>1066222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78704" y="18077595"/>
          <a:ext cx="977421" cy="1022627"/>
        </a:xfrm>
        <a:prstGeom prst="rect">
          <a:avLst/>
        </a:prstGeom>
      </xdr:spPr>
    </xdr:pic>
    <xdr:clientData/>
  </xdr:twoCellAnchor>
  <xdr:twoCellAnchor editAs="oneCell">
    <xdr:from>
      <xdr:col>3</xdr:col>
      <xdr:colOff>36251</xdr:colOff>
      <xdr:row>37</xdr:row>
      <xdr:rowOff>95249</xdr:rowOff>
    </xdr:from>
    <xdr:to>
      <xdr:col>3</xdr:col>
      <xdr:colOff>981512</xdr:colOff>
      <xdr:row>37</xdr:row>
      <xdr:rowOff>1063624</xdr:rowOff>
    </xdr:to>
    <xdr:pic>
      <xdr:nvPicPr>
        <xdr:cNvPr id="36" name="Imagem 3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92251" y="15938499"/>
          <a:ext cx="945261" cy="968375"/>
        </a:xfrm>
        <a:prstGeom prst="rect">
          <a:avLst/>
        </a:prstGeom>
      </xdr:spPr>
    </xdr:pic>
    <xdr:clientData/>
  </xdr:twoCellAnchor>
  <xdr:twoCellAnchor editAs="oneCell">
    <xdr:from>
      <xdr:col>3</xdr:col>
      <xdr:colOff>6149</xdr:colOff>
      <xdr:row>27</xdr:row>
      <xdr:rowOff>47625</xdr:rowOff>
    </xdr:from>
    <xdr:to>
      <xdr:col>3</xdr:col>
      <xdr:colOff>992016</xdr:colOff>
      <xdr:row>27</xdr:row>
      <xdr:rowOff>1079500</xdr:rowOff>
    </xdr:to>
    <xdr:pic>
      <xdr:nvPicPr>
        <xdr:cNvPr id="37" name="Imagem 3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149" y="4937125"/>
          <a:ext cx="985867" cy="1031875"/>
        </a:xfrm>
        <a:prstGeom prst="rect">
          <a:avLst/>
        </a:prstGeom>
      </xdr:spPr>
    </xdr:pic>
    <xdr:clientData/>
  </xdr:twoCellAnchor>
  <xdr:twoCellAnchor editAs="oneCell">
    <xdr:from>
      <xdr:col>3</xdr:col>
      <xdr:colOff>24664</xdr:colOff>
      <xdr:row>28</xdr:row>
      <xdr:rowOff>47625</xdr:rowOff>
    </xdr:from>
    <xdr:to>
      <xdr:col>3</xdr:col>
      <xdr:colOff>995751</xdr:colOff>
      <xdr:row>28</xdr:row>
      <xdr:rowOff>1063625</xdr:rowOff>
    </xdr:to>
    <xdr:pic>
      <xdr:nvPicPr>
        <xdr:cNvPr id="38" name="Imagem 3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0664" y="6032500"/>
          <a:ext cx="971087" cy="1016000"/>
        </a:xfrm>
        <a:prstGeom prst="rect">
          <a:avLst/>
        </a:prstGeom>
      </xdr:spPr>
    </xdr:pic>
    <xdr:clientData/>
  </xdr:twoCellAnchor>
  <xdr:twoCellAnchor editAs="oneCell">
    <xdr:from>
      <xdr:col>3</xdr:col>
      <xdr:colOff>22225</xdr:colOff>
      <xdr:row>33</xdr:row>
      <xdr:rowOff>66675</xdr:rowOff>
    </xdr:from>
    <xdr:to>
      <xdr:col>3</xdr:col>
      <xdr:colOff>975105</xdr:colOff>
      <xdr:row>33</xdr:row>
      <xdr:rowOff>1063625</xdr:rowOff>
    </xdr:to>
    <xdr:pic>
      <xdr:nvPicPr>
        <xdr:cNvPr id="40" name="Imagem 3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8225" y="11528425"/>
          <a:ext cx="952880" cy="996950"/>
        </a:xfrm>
        <a:prstGeom prst="rect">
          <a:avLst/>
        </a:prstGeom>
      </xdr:spPr>
    </xdr:pic>
    <xdr:clientData/>
  </xdr:twoCellAnchor>
  <xdr:twoCellAnchor editAs="oneCell">
    <xdr:from>
      <xdr:col>3</xdr:col>
      <xdr:colOff>30187</xdr:colOff>
      <xdr:row>36</xdr:row>
      <xdr:rowOff>64942</xdr:rowOff>
    </xdr:from>
    <xdr:to>
      <xdr:col>3</xdr:col>
      <xdr:colOff>984723</xdr:colOff>
      <xdr:row>36</xdr:row>
      <xdr:rowOff>1063625</xdr:rowOff>
    </xdr:to>
    <xdr:pic>
      <xdr:nvPicPr>
        <xdr:cNvPr id="41" name="Imagem 4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6187" y="14812817"/>
          <a:ext cx="954536" cy="998683"/>
        </a:xfrm>
        <a:prstGeom prst="rect">
          <a:avLst/>
        </a:prstGeom>
      </xdr:spPr>
    </xdr:pic>
    <xdr:clientData/>
  </xdr:twoCellAnchor>
  <xdr:twoCellAnchor editAs="oneCell">
    <xdr:from>
      <xdr:col>3</xdr:col>
      <xdr:colOff>11545</xdr:colOff>
      <xdr:row>32</xdr:row>
      <xdr:rowOff>50511</xdr:rowOff>
    </xdr:from>
    <xdr:to>
      <xdr:col>3</xdr:col>
      <xdr:colOff>979872</xdr:colOff>
      <xdr:row>32</xdr:row>
      <xdr:rowOff>1063625</xdr:rowOff>
    </xdr:to>
    <xdr:pic>
      <xdr:nvPicPr>
        <xdr:cNvPr id="42" name="Imagem 4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7545" y="10416886"/>
          <a:ext cx="968327" cy="1013114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</xdr:colOff>
      <xdr:row>40</xdr:row>
      <xdr:rowOff>41852</xdr:rowOff>
    </xdr:from>
    <xdr:to>
      <xdr:col>3</xdr:col>
      <xdr:colOff>984250</xdr:colOff>
      <xdr:row>40</xdr:row>
      <xdr:rowOff>1055014</xdr:rowOff>
    </xdr:to>
    <xdr:pic>
      <xdr:nvPicPr>
        <xdr:cNvPr id="43" name="Imagem 4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19171227"/>
          <a:ext cx="968375" cy="1013162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</xdr:colOff>
      <xdr:row>41</xdr:row>
      <xdr:rowOff>57727</xdr:rowOff>
    </xdr:from>
    <xdr:to>
      <xdr:col>3</xdr:col>
      <xdr:colOff>979295</xdr:colOff>
      <xdr:row>41</xdr:row>
      <xdr:rowOff>1049094</xdr:rowOff>
    </xdr:to>
    <xdr:pic>
      <xdr:nvPicPr>
        <xdr:cNvPr id="44" name="Imagem 4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0" y="20282477"/>
          <a:ext cx="947545" cy="991367"/>
        </a:xfrm>
        <a:prstGeom prst="rect">
          <a:avLst/>
        </a:prstGeom>
      </xdr:spPr>
    </xdr:pic>
    <xdr:clientData/>
  </xdr:twoCellAnchor>
  <xdr:twoCellAnchor editAs="oneCell">
    <xdr:from>
      <xdr:col>3</xdr:col>
      <xdr:colOff>36598</xdr:colOff>
      <xdr:row>38</xdr:row>
      <xdr:rowOff>63500</xdr:rowOff>
    </xdr:from>
    <xdr:to>
      <xdr:col>3</xdr:col>
      <xdr:colOff>986421</xdr:colOff>
      <xdr:row>38</xdr:row>
      <xdr:rowOff>1047750</xdr:rowOff>
    </xdr:to>
    <xdr:pic>
      <xdr:nvPicPr>
        <xdr:cNvPr id="46" name="Imagem 4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598" y="17002125"/>
          <a:ext cx="949823" cy="984250"/>
        </a:xfrm>
        <a:prstGeom prst="rect">
          <a:avLst/>
        </a:prstGeom>
      </xdr:spPr>
    </xdr:pic>
    <xdr:clientData/>
  </xdr:twoCellAnchor>
  <xdr:twoCellAnchor editAs="oneCell">
    <xdr:from>
      <xdr:col>3</xdr:col>
      <xdr:colOff>15874</xdr:colOff>
      <xdr:row>35</xdr:row>
      <xdr:rowOff>75767</xdr:rowOff>
    </xdr:from>
    <xdr:to>
      <xdr:col>3</xdr:col>
      <xdr:colOff>991397</xdr:colOff>
      <xdr:row>35</xdr:row>
      <xdr:rowOff>1085870</xdr:rowOff>
    </xdr:to>
    <xdr:pic>
      <xdr:nvPicPr>
        <xdr:cNvPr id="47" name="Imagem 4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4" y="13728267"/>
          <a:ext cx="975523" cy="1010103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</xdr:colOff>
      <xdr:row>30</xdr:row>
      <xdr:rowOff>67392</xdr:rowOff>
    </xdr:from>
    <xdr:to>
      <xdr:col>3</xdr:col>
      <xdr:colOff>984250</xdr:colOff>
      <xdr:row>30</xdr:row>
      <xdr:rowOff>1054418</xdr:rowOff>
    </xdr:to>
    <xdr:pic>
      <xdr:nvPicPr>
        <xdr:cNvPr id="48" name="Imagem 47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0" y="8243017"/>
          <a:ext cx="952500" cy="987026"/>
        </a:xfrm>
        <a:prstGeom prst="rect">
          <a:avLst/>
        </a:prstGeom>
      </xdr:spPr>
    </xdr:pic>
    <xdr:clientData/>
  </xdr:twoCellAnchor>
  <xdr:twoCellAnchor editAs="oneCell">
    <xdr:from>
      <xdr:col>3</xdr:col>
      <xdr:colOff>20923</xdr:colOff>
      <xdr:row>29</xdr:row>
      <xdr:rowOff>69994</xdr:rowOff>
    </xdr:from>
    <xdr:to>
      <xdr:col>3</xdr:col>
      <xdr:colOff>984250</xdr:colOff>
      <xdr:row>29</xdr:row>
      <xdr:rowOff>1066984</xdr:rowOff>
    </xdr:to>
    <xdr:pic>
      <xdr:nvPicPr>
        <xdr:cNvPr id="49" name="Imagem 4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923" y="7150244"/>
          <a:ext cx="963327" cy="996990"/>
        </a:xfrm>
        <a:prstGeom prst="rect">
          <a:avLst/>
        </a:prstGeom>
      </xdr:spPr>
    </xdr:pic>
    <xdr:clientData/>
  </xdr:twoCellAnchor>
  <xdr:twoCellAnchor editAs="oneCell">
    <xdr:from>
      <xdr:col>3</xdr:col>
      <xdr:colOff>20307</xdr:colOff>
      <xdr:row>31</xdr:row>
      <xdr:rowOff>63500</xdr:rowOff>
    </xdr:from>
    <xdr:to>
      <xdr:col>3</xdr:col>
      <xdr:colOff>984251</xdr:colOff>
      <xdr:row>31</xdr:row>
      <xdr:rowOff>1072028</xdr:rowOff>
    </xdr:to>
    <xdr:pic>
      <xdr:nvPicPr>
        <xdr:cNvPr id="50" name="Imagem 4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307" y="9334500"/>
          <a:ext cx="963944" cy="1008528"/>
        </a:xfrm>
        <a:prstGeom prst="rect">
          <a:avLst/>
        </a:prstGeom>
      </xdr:spPr>
    </xdr:pic>
    <xdr:clientData/>
  </xdr:twoCellAnchor>
  <xdr:twoCellAnchor editAs="oneCell">
    <xdr:from>
      <xdr:col>3</xdr:col>
      <xdr:colOff>15154</xdr:colOff>
      <xdr:row>34</xdr:row>
      <xdr:rowOff>43294</xdr:rowOff>
    </xdr:from>
    <xdr:to>
      <xdr:col>3</xdr:col>
      <xdr:colOff>990380</xdr:colOff>
      <xdr:row>34</xdr:row>
      <xdr:rowOff>1063625</xdr:rowOff>
    </xdr:to>
    <xdr:pic>
      <xdr:nvPicPr>
        <xdr:cNvPr id="51" name="Imagem 5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154" y="12600419"/>
          <a:ext cx="975226" cy="1020331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</xdr:colOff>
      <xdr:row>50</xdr:row>
      <xdr:rowOff>105965</xdr:rowOff>
    </xdr:from>
    <xdr:to>
      <xdr:col>3</xdr:col>
      <xdr:colOff>948128</xdr:colOff>
      <xdr:row>50</xdr:row>
      <xdr:rowOff>1031875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30189090"/>
          <a:ext cx="884628" cy="925910"/>
        </a:xfrm>
        <a:prstGeom prst="rect">
          <a:avLst/>
        </a:prstGeom>
      </xdr:spPr>
    </xdr:pic>
    <xdr:clientData/>
  </xdr:twoCellAnchor>
  <xdr:oneCellAnchor>
    <xdr:from>
      <xdr:col>3</xdr:col>
      <xdr:colOff>6265</xdr:colOff>
      <xdr:row>42</xdr:row>
      <xdr:rowOff>56285</xdr:rowOff>
    </xdr:from>
    <xdr:ext cx="977984" cy="1023215"/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265" y="21376410"/>
          <a:ext cx="977984" cy="1023215"/>
        </a:xfrm>
        <a:prstGeom prst="rect">
          <a:avLst/>
        </a:prstGeom>
      </xdr:spPr>
    </xdr:pic>
    <xdr:clientData/>
  </xdr:oneCellAnchor>
  <xdr:twoCellAnchor editAs="oneCell">
    <xdr:from>
      <xdr:col>3</xdr:col>
      <xdr:colOff>15876</xdr:colOff>
      <xdr:row>43</xdr:row>
      <xdr:rowOff>95250</xdr:rowOff>
    </xdr:from>
    <xdr:to>
      <xdr:col>3</xdr:col>
      <xdr:colOff>984250</xdr:colOff>
      <xdr:row>43</xdr:row>
      <xdr:rowOff>1063624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6" y="22510750"/>
          <a:ext cx="968374" cy="968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6"/>
  <sheetViews>
    <sheetView tabSelected="1" topLeftCell="B4" zoomScale="80" zoomScaleNormal="80" zoomScalePageLayoutView="80" workbookViewId="0">
      <selection activeCell="A15" sqref="A15"/>
    </sheetView>
  </sheetViews>
  <sheetFormatPr baseColWidth="10" defaultColWidth="12.5" defaultRowHeight="15" x14ac:dyDescent="0"/>
  <cols>
    <col min="1" max="1" width="14" style="3" customWidth="1"/>
    <col min="2" max="2" width="15" style="3" customWidth="1"/>
    <col min="3" max="3" width="17.6640625" style="3" bestFit="1" customWidth="1"/>
    <col min="4" max="4" width="13.1640625" style="6" customWidth="1"/>
    <col min="5" max="5" width="33" style="5" customWidth="1"/>
    <col min="6" max="6" width="14" style="6" customWidth="1"/>
    <col min="7" max="7" width="12.6640625" style="6" customWidth="1"/>
    <col min="8" max="8" width="1" style="6" hidden="1" customWidth="1"/>
    <col min="9" max="9" width="34.5" style="3" customWidth="1"/>
    <col min="10" max="10" width="19.83203125" style="3" customWidth="1"/>
    <col min="11" max="11" width="24" style="6" customWidth="1"/>
    <col min="12" max="16384" width="12.5" style="3"/>
  </cols>
  <sheetData>
    <row r="1" spans="2:11" ht="15.75" customHeight="1"/>
    <row r="2" spans="2:11" hidden="1"/>
    <row r="3" spans="2:11" ht="16" thickBot="1"/>
    <row r="4" spans="2:11" ht="15.75" customHeight="1">
      <c r="B4" s="73"/>
      <c r="C4" s="74"/>
      <c r="D4" s="75"/>
      <c r="E4" s="7"/>
      <c r="F4" s="15"/>
      <c r="G4" s="8"/>
      <c r="H4" s="47"/>
      <c r="I4" s="9"/>
      <c r="J4" s="8"/>
      <c r="K4" s="17"/>
    </row>
    <row r="5" spans="2:11" ht="15.75" customHeight="1">
      <c r="B5" s="76"/>
      <c r="C5" s="77"/>
      <c r="D5" s="78"/>
      <c r="E5" s="28" t="s">
        <v>43</v>
      </c>
      <c r="F5" s="49"/>
      <c r="G5" s="50"/>
      <c r="H5" s="48"/>
      <c r="I5" s="10" t="s">
        <v>44</v>
      </c>
      <c r="J5" s="49"/>
      <c r="K5" s="46"/>
    </row>
    <row r="6" spans="2:11" ht="3" customHeight="1">
      <c r="B6" s="76"/>
      <c r="C6" s="77"/>
      <c r="D6" s="79"/>
      <c r="E6" s="10"/>
      <c r="F6" s="16"/>
      <c r="G6" s="16"/>
      <c r="H6" s="48"/>
      <c r="I6" s="10"/>
      <c r="J6" s="11"/>
      <c r="K6" s="14"/>
    </row>
    <row r="7" spans="2:11" ht="15.75" customHeight="1">
      <c r="B7" s="76"/>
      <c r="C7" s="77"/>
      <c r="D7" s="79"/>
      <c r="E7" s="10" t="s">
        <v>41</v>
      </c>
      <c r="F7" s="49"/>
      <c r="G7" s="50"/>
      <c r="H7" s="48"/>
      <c r="I7" s="10" t="s">
        <v>45</v>
      </c>
      <c r="J7" s="49"/>
      <c r="K7" s="46"/>
    </row>
    <row r="8" spans="2:11" ht="5.25" customHeight="1">
      <c r="B8" s="76"/>
      <c r="C8" s="77"/>
      <c r="D8" s="79"/>
      <c r="E8" s="10"/>
      <c r="F8" s="16"/>
      <c r="G8" s="16"/>
      <c r="H8" s="48"/>
      <c r="I8" s="10"/>
      <c r="J8" s="11"/>
      <c r="K8" s="14"/>
    </row>
    <row r="9" spans="2:11" ht="15.75" customHeight="1">
      <c r="B9" s="76"/>
      <c r="C9" s="77"/>
      <c r="D9" s="79"/>
      <c r="E9" s="10" t="s">
        <v>55</v>
      </c>
      <c r="F9" s="49"/>
      <c r="G9" s="50"/>
      <c r="H9" s="48"/>
      <c r="I9" s="10" t="s">
        <v>46</v>
      </c>
      <c r="J9" s="49"/>
      <c r="K9" s="46"/>
    </row>
    <row r="10" spans="2:11" ht="4.5" customHeight="1">
      <c r="B10" s="76"/>
      <c r="C10" s="77"/>
      <c r="D10" s="79"/>
      <c r="E10" s="10"/>
      <c r="F10" s="16"/>
      <c r="G10" s="16"/>
      <c r="H10" s="48"/>
      <c r="I10" s="10"/>
      <c r="J10" s="11"/>
      <c r="K10" s="14"/>
    </row>
    <row r="11" spans="2:11" ht="15.75" customHeight="1">
      <c r="B11" s="80"/>
      <c r="C11" s="81"/>
      <c r="D11" s="82"/>
      <c r="E11" s="10" t="s">
        <v>56</v>
      </c>
      <c r="F11" s="49"/>
      <c r="G11" s="50"/>
      <c r="H11" s="48"/>
      <c r="I11" s="10" t="s">
        <v>6</v>
      </c>
      <c r="J11" s="49"/>
      <c r="K11" s="46"/>
    </row>
    <row r="12" spans="2:11" ht="3.75" customHeight="1">
      <c r="B12" s="83"/>
      <c r="C12" s="81"/>
      <c r="D12" s="82"/>
      <c r="E12" s="10"/>
      <c r="F12" s="16"/>
      <c r="G12" s="12"/>
      <c r="H12" s="48"/>
      <c r="I12" s="10"/>
      <c r="J12" s="11"/>
      <c r="K12" s="14"/>
    </row>
    <row r="13" spans="2:11" ht="15.75" customHeight="1">
      <c r="B13" s="83"/>
      <c r="C13" s="81"/>
      <c r="D13" s="82"/>
      <c r="E13" s="10"/>
      <c r="F13" s="49"/>
      <c r="G13" s="50"/>
      <c r="H13" s="48"/>
      <c r="I13" s="10" t="s">
        <v>57</v>
      </c>
      <c r="J13" s="45"/>
      <c r="K13" s="46"/>
    </row>
    <row r="14" spans="2:11" ht="3" customHeight="1">
      <c r="B14" s="83"/>
      <c r="C14" s="81"/>
      <c r="D14" s="82"/>
      <c r="E14" s="10"/>
      <c r="F14" s="16"/>
      <c r="G14" s="16"/>
      <c r="H14" s="48"/>
      <c r="I14" s="10"/>
      <c r="J14" s="11"/>
      <c r="K14" s="14"/>
    </row>
    <row r="15" spans="2:11" ht="15.75" customHeight="1">
      <c r="B15" s="83"/>
      <c r="C15" s="81"/>
      <c r="D15" s="82"/>
      <c r="E15" s="10" t="s">
        <v>58</v>
      </c>
      <c r="F15" s="49"/>
      <c r="G15" s="50"/>
      <c r="H15" s="48"/>
      <c r="I15" s="10" t="s">
        <v>5</v>
      </c>
      <c r="J15" s="49"/>
      <c r="K15" s="46"/>
    </row>
    <row r="16" spans="2:11" ht="5.25" customHeight="1">
      <c r="B16" s="54"/>
      <c r="C16" s="55"/>
      <c r="D16" s="55"/>
      <c r="E16" s="55"/>
      <c r="F16" s="55"/>
      <c r="G16" s="55"/>
      <c r="H16" s="55"/>
      <c r="I16" s="55"/>
      <c r="J16" s="55"/>
      <c r="K16" s="56"/>
    </row>
    <row r="17" spans="2:11" ht="21" customHeight="1">
      <c r="B17" s="59" t="s">
        <v>60</v>
      </c>
      <c r="C17" s="60"/>
      <c r="D17" s="60"/>
      <c r="E17" s="60"/>
      <c r="F17" s="60"/>
      <c r="G17" s="60"/>
      <c r="H17" s="60"/>
      <c r="I17" s="60"/>
      <c r="J17" s="60"/>
      <c r="K17" s="61"/>
    </row>
    <row r="18" spans="2:11" s="27" customFormat="1" ht="21" customHeight="1">
      <c r="B18" s="51" t="s">
        <v>42</v>
      </c>
      <c r="C18" s="52"/>
      <c r="D18" s="52"/>
      <c r="E18" s="52"/>
      <c r="F18" s="52"/>
      <c r="G18" s="52"/>
      <c r="H18" s="52"/>
      <c r="I18" s="52"/>
      <c r="J18" s="52"/>
      <c r="K18" s="53"/>
    </row>
    <row r="19" spans="2:11" ht="21" customHeight="1">
      <c r="B19" s="51" t="s">
        <v>59</v>
      </c>
      <c r="C19" s="52"/>
      <c r="D19" s="52"/>
      <c r="E19" s="52"/>
      <c r="F19" s="52"/>
      <c r="G19" s="52"/>
      <c r="H19" s="52"/>
      <c r="I19" s="52"/>
      <c r="J19" s="52"/>
      <c r="K19" s="53"/>
    </row>
    <row r="20" spans="2:11" s="20" customFormat="1" ht="21" customHeight="1">
      <c r="B20" s="71" t="s">
        <v>80</v>
      </c>
      <c r="C20" s="40"/>
      <c r="D20" s="40"/>
      <c r="E20" s="40"/>
      <c r="F20" s="40"/>
      <c r="G20" s="40"/>
      <c r="H20" s="40"/>
      <c r="I20" s="40"/>
      <c r="J20" s="40"/>
      <c r="K20" s="41"/>
    </row>
    <row r="21" spans="2:11" ht="21" customHeight="1">
      <c r="B21" s="39" t="s">
        <v>61</v>
      </c>
      <c r="C21" s="40"/>
      <c r="D21" s="40"/>
      <c r="E21" s="40"/>
      <c r="F21" s="40"/>
      <c r="G21" s="40"/>
      <c r="H21" s="40"/>
      <c r="I21" s="40"/>
      <c r="J21" s="40"/>
      <c r="K21" s="41"/>
    </row>
    <row r="22" spans="2:11" ht="21" customHeight="1">
      <c r="B22" s="71" t="s">
        <v>81</v>
      </c>
      <c r="C22" s="40"/>
      <c r="D22" s="40"/>
      <c r="E22" s="40"/>
      <c r="F22" s="40"/>
      <c r="G22" s="40"/>
      <c r="H22" s="40"/>
      <c r="I22" s="40"/>
      <c r="J22" s="40"/>
      <c r="K22" s="41"/>
    </row>
    <row r="23" spans="2:11" ht="21" customHeight="1">
      <c r="B23" s="39" t="s">
        <v>62</v>
      </c>
      <c r="C23" s="40"/>
      <c r="D23" s="40"/>
      <c r="E23" s="40"/>
      <c r="F23" s="40"/>
      <c r="G23" s="40"/>
      <c r="H23" s="40"/>
      <c r="I23" s="40"/>
      <c r="J23" s="40"/>
      <c r="K23" s="41"/>
    </row>
    <row r="24" spans="2:11" ht="21" customHeight="1">
      <c r="B24" s="71" t="s">
        <v>82</v>
      </c>
      <c r="C24" s="40"/>
      <c r="D24" s="40"/>
      <c r="E24" s="40"/>
      <c r="F24" s="40"/>
      <c r="G24" s="40"/>
      <c r="H24" s="40"/>
      <c r="I24" s="40"/>
      <c r="J24" s="40"/>
      <c r="K24" s="41"/>
    </row>
    <row r="25" spans="2:11" ht="21" customHeight="1">
      <c r="B25" s="71" t="s">
        <v>83</v>
      </c>
      <c r="C25" s="40"/>
      <c r="D25" s="40"/>
      <c r="E25" s="40"/>
      <c r="F25" s="40"/>
      <c r="G25" s="40"/>
      <c r="H25" s="40"/>
      <c r="I25" s="40"/>
      <c r="J25" s="40"/>
      <c r="K25" s="41"/>
    </row>
    <row r="26" spans="2:11" ht="21" customHeight="1" thickBot="1">
      <c r="B26" s="72" t="s">
        <v>84</v>
      </c>
      <c r="C26" s="57"/>
      <c r="D26" s="57"/>
      <c r="E26" s="57"/>
      <c r="F26" s="57"/>
      <c r="G26" s="57"/>
      <c r="H26" s="57"/>
      <c r="I26" s="57"/>
      <c r="J26" s="57"/>
      <c r="K26" s="58"/>
    </row>
    <row r="27" spans="2:11" ht="36" customHeight="1" thickBot="1">
      <c r="B27" s="26" t="s">
        <v>65</v>
      </c>
      <c r="C27" s="26" t="s">
        <v>66</v>
      </c>
      <c r="D27" s="26" t="s">
        <v>67</v>
      </c>
      <c r="E27" s="26" t="s">
        <v>73</v>
      </c>
      <c r="F27" s="26" t="s">
        <v>68</v>
      </c>
      <c r="G27" s="26" t="s">
        <v>69</v>
      </c>
      <c r="H27" s="21"/>
      <c r="I27" s="67" t="s">
        <v>70</v>
      </c>
      <c r="J27" s="63" t="s">
        <v>71</v>
      </c>
      <c r="K27" s="26" t="s">
        <v>72</v>
      </c>
    </row>
    <row r="28" spans="2:11" ht="86" customHeight="1" thickBot="1">
      <c r="B28" s="30">
        <v>7898958446017</v>
      </c>
      <c r="C28" s="30" t="s">
        <v>21</v>
      </c>
      <c r="D28" s="30"/>
      <c r="E28" s="64" t="s">
        <v>9</v>
      </c>
      <c r="F28" s="31" t="s">
        <v>0</v>
      </c>
      <c r="G28" s="31" t="s">
        <v>74</v>
      </c>
      <c r="H28" s="19"/>
      <c r="I28" s="23"/>
      <c r="J28" s="24">
        <v>27.9</v>
      </c>
      <c r="K28" s="25">
        <f>I28*J28</f>
        <v>0</v>
      </c>
    </row>
    <row r="29" spans="2:11" ht="86" customHeight="1" thickBot="1">
      <c r="B29" s="30">
        <v>7898958446024</v>
      </c>
      <c r="C29" s="30" t="s">
        <v>20</v>
      </c>
      <c r="D29" s="30"/>
      <c r="E29" s="64" t="s">
        <v>32</v>
      </c>
      <c r="F29" s="31" t="s">
        <v>0</v>
      </c>
      <c r="G29" s="31" t="s">
        <v>74</v>
      </c>
      <c r="H29" s="19"/>
      <c r="I29" s="23"/>
      <c r="J29" s="24">
        <v>27.9</v>
      </c>
      <c r="K29" s="25">
        <f t="shared" ref="K29:K51" si="0">I29*J29</f>
        <v>0</v>
      </c>
    </row>
    <row r="30" spans="2:11" ht="86" customHeight="1" thickBot="1">
      <c r="B30" s="30">
        <v>7898958446093</v>
      </c>
      <c r="C30" s="33" t="s">
        <v>28</v>
      </c>
      <c r="D30" s="33"/>
      <c r="E30" s="64" t="s">
        <v>4</v>
      </c>
      <c r="F30" s="31" t="s">
        <v>0</v>
      </c>
      <c r="G30" s="31" t="s">
        <v>74</v>
      </c>
      <c r="H30" s="19"/>
      <c r="I30" s="23"/>
      <c r="J30" s="24">
        <v>19.899999999999999</v>
      </c>
      <c r="K30" s="25">
        <f t="shared" si="0"/>
        <v>0</v>
      </c>
    </row>
    <row r="31" spans="2:11" ht="86" customHeight="1" thickBot="1">
      <c r="B31" s="30">
        <v>7898958446086</v>
      </c>
      <c r="C31" s="33" t="s">
        <v>27</v>
      </c>
      <c r="D31" s="33"/>
      <c r="E31" s="64" t="s">
        <v>3</v>
      </c>
      <c r="F31" s="31" t="s">
        <v>0</v>
      </c>
      <c r="G31" s="31" t="s">
        <v>74</v>
      </c>
      <c r="H31" s="19"/>
      <c r="I31" s="23"/>
      <c r="J31" s="24">
        <v>26.3</v>
      </c>
      <c r="K31" s="25">
        <f t="shared" si="0"/>
        <v>0</v>
      </c>
    </row>
    <row r="32" spans="2:11" ht="86" customHeight="1" thickBot="1">
      <c r="B32" s="30">
        <v>7898958446055</v>
      </c>
      <c r="C32" s="33" t="s">
        <v>29</v>
      </c>
      <c r="D32" s="33"/>
      <c r="E32" s="64" t="s">
        <v>31</v>
      </c>
      <c r="F32" s="31" t="s">
        <v>0</v>
      </c>
      <c r="G32" s="31" t="s">
        <v>74</v>
      </c>
      <c r="H32" s="19"/>
      <c r="I32" s="23"/>
      <c r="J32" s="24">
        <v>27.9</v>
      </c>
      <c r="K32" s="25">
        <f t="shared" si="0"/>
        <v>0</v>
      </c>
    </row>
    <row r="33" spans="2:11" ht="86" customHeight="1" thickBot="1">
      <c r="B33" s="30">
        <v>7898958446048</v>
      </c>
      <c r="C33" s="30" t="s">
        <v>24</v>
      </c>
      <c r="D33" s="30"/>
      <c r="E33" s="64" t="s">
        <v>2</v>
      </c>
      <c r="F33" s="31" t="s">
        <v>0</v>
      </c>
      <c r="G33" s="31" t="s">
        <v>74</v>
      </c>
      <c r="H33" s="19"/>
      <c r="I33" s="23"/>
      <c r="J33" s="24">
        <v>27.9</v>
      </c>
      <c r="K33" s="25">
        <f t="shared" si="0"/>
        <v>0</v>
      </c>
    </row>
    <row r="34" spans="2:11" ht="86" customHeight="1" thickBot="1">
      <c r="B34" s="30">
        <v>7898958446079</v>
      </c>
      <c r="C34" s="30" t="s">
        <v>22</v>
      </c>
      <c r="D34" s="30"/>
      <c r="E34" s="64" t="s">
        <v>10</v>
      </c>
      <c r="F34" s="31" t="s">
        <v>0</v>
      </c>
      <c r="G34" s="31" t="s">
        <v>13</v>
      </c>
      <c r="H34" s="19"/>
      <c r="I34" s="23"/>
      <c r="J34" s="24">
        <v>27.9</v>
      </c>
      <c r="K34" s="25">
        <f t="shared" si="0"/>
        <v>0</v>
      </c>
    </row>
    <row r="35" spans="2:11" ht="86" customHeight="1" thickBot="1">
      <c r="B35" s="30">
        <v>7898958446130</v>
      </c>
      <c r="C35" s="33" t="s">
        <v>30</v>
      </c>
      <c r="D35" s="33"/>
      <c r="E35" s="64" t="s">
        <v>1</v>
      </c>
      <c r="F35" s="31" t="s">
        <v>0</v>
      </c>
      <c r="G35" s="31" t="s">
        <v>13</v>
      </c>
      <c r="H35" s="19"/>
      <c r="I35" s="23"/>
      <c r="J35" s="24">
        <v>13.5</v>
      </c>
      <c r="K35" s="25">
        <f t="shared" si="0"/>
        <v>0</v>
      </c>
    </row>
    <row r="36" spans="2:11" ht="86" customHeight="1" thickBot="1">
      <c r="B36" s="30">
        <v>7898958446123</v>
      </c>
      <c r="C36" s="33" t="s">
        <v>26</v>
      </c>
      <c r="D36" s="33"/>
      <c r="E36" s="64" t="s">
        <v>36</v>
      </c>
      <c r="F36" s="31" t="s">
        <v>0</v>
      </c>
      <c r="G36" s="31" t="s">
        <v>13</v>
      </c>
      <c r="H36" s="19"/>
      <c r="I36" s="23"/>
      <c r="J36" s="24">
        <v>18.399999999999999</v>
      </c>
      <c r="K36" s="25">
        <f t="shared" si="0"/>
        <v>0</v>
      </c>
    </row>
    <row r="37" spans="2:11" ht="86" customHeight="1" thickBot="1">
      <c r="B37" s="30">
        <v>7898958446109</v>
      </c>
      <c r="C37" s="30" t="s">
        <v>23</v>
      </c>
      <c r="D37" s="30"/>
      <c r="E37" s="64" t="s">
        <v>11</v>
      </c>
      <c r="F37" s="31" t="s">
        <v>0</v>
      </c>
      <c r="G37" s="31" t="s">
        <v>13</v>
      </c>
      <c r="H37" s="19"/>
      <c r="I37" s="65"/>
      <c r="J37" s="66">
        <v>18.399999999999999</v>
      </c>
      <c r="K37" s="25">
        <f t="shared" si="0"/>
        <v>0</v>
      </c>
    </row>
    <row r="38" spans="2:11" ht="86" customHeight="1" thickBot="1">
      <c r="B38" s="30">
        <v>7898958446116</v>
      </c>
      <c r="C38" s="30" t="s">
        <v>19</v>
      </c>
      <c r="D38" s="30"/>
      <c r="E38" s="64" t="s">
        <v>8</v>
      </c>
      <c r="F38" s="31" t="s">
        <v>0</v>
      </c>
      <c r="G38" s="31" t="s">
        <v>13</v>
      </c>
      <c r="H38" s="19"/>
      <c r="I38" s="65"/>
      <c r="J38" s="66">
        <v>29.5</v>
      </c>
      <c r="K38" s="25">
        <f t="shared" si="0"/>
        <v>0</v>
      </c>
    </row>
    <row r="39" spans="2:11" ht="86" customHeight="1" thickBot="1">
      <c r="B39" s="30">
        <v>7898958446154</v>
      </c>
      <c r="C39" s="33" t="s">
        <v>25</v>
      </c>
      <c r="D39" s="33"/>
      <c r="E39" s="64" t="s">
        <v>12</v>
      </c>
      <c r="F39" s="32" t="s">
        <v>0</v>
      </c>
      <c r="G39" s="32" t="s">
        <v>13</v>
      </c>
      <c r="H39" s="4"/>
      <c r="I39" s="65"/>
      <c r="J39" s="66">
        <v>29.5</v>
      </c>
      <c r="K39" s="25">
        <f t="shared" si="0"/>
        <v>0</v>
      </c>
    </row>
    <row r="40" spans="2:11" ht="86" customHeight="1" thickBot="1">
      <c r="B40" s="30">
        <v>7898958446208</v>
      </c>
      <c r="C40" s="62" t="s">
        <v>64</v>
      </c>
      <c r="D40" s="30"/>
      <c r="E40" s="64" t="s">
        <v>75</v>
      </c>
      <c r="F40" s="32" t="s">
        <v>0</v>
      </c>
      <c r="G40" s="32" t="s">
        <v>13</v>
      </c>
      <c r="H40" s="18"/>
      <c r="I40" s="65"/>
      <c r="J40" s="66">
        <v>23.9</v>
      </c>
      <c r="K40" s="25">
        <f t="shared" si="0"/>
        <v>0</v>
      </c>
    </row>
    <row r="41" spans="2:11" ht="86" customHeight="1" thickBot="1">
      <c r="B41" s="30">
        <v>7898958446321</v>
      </c>
      <c r="C41" s="33" t="s">
        <v>33</v>
      </c>
      <c r="D41" s="33"/>
      <c r="E41" s="64" t="s">
        <v>76</v>
      </c>
      <c r="F41" s="32" t="s">
        <v>0</v>
      </c>
      <c r="G41" s="32" t="s">
        <v>13</v>
      </c>
      <c r="H41" s="18"/>
      <c r="I41" s="65"/>
      <c r="J41" s="66">
        <v>26.3</v>
      </c>
      <c r="K41" s="25">
        <f t="shared" si="0"/>
        <v>0</v>
      </c>
    </row>
    <row r="42" spans="2:11" ht="86" customHeight="1" thickBot="1">
      <c r="B42" s="30">
        <v>7898958446338</v>
      </c>
      <c r="C42" s="33" t="s">
        <v>34</v>
      </c>
      <c r="D42" s="33"/>
      <c r="E42" s="64" t="s">
        <v>77</v>
      </c>
      <c r="F42" s="32" t="s">
        <v>0</v>
      </c>
      <c r="G42" s="32" t="s">
        <v>13</v>
      </c>
      <c r="H42" s="18"/>
      <c r="I42" s="65"/>
      <c r="J42" s="66">
        <v>29.5</v>
      </c>
      <c r="K42" s="25">
        <f t="shared" si="0"/>
        <v>0</v>
      </c>
    </row>
    <row r="43" spans="2:11" ht="86" customHeight="1" thickBot="1">
      <c r="B43" s="30">
        <v>7898958446345</v>
      </c>
      <c r="C43" s="34" t="s">
        <v>35</v>
      </c>
      <c r="D43" s="33"/>
      <c r="E43" s="64" t="s">
        <v>78</v>
      </c>
      <c r="F43" s="32" t="s">
        <v>0</v>
      </c>
      <c r="G43" s="32" t="s">
        <v>13</v>
      </c>
      <c r="H43" s="18"/>
      <c r="I43" s="65"/>
      <c r="J43" s="66">
        <v>29.5</v>
      </c>
      <c r="K43" s="25">
        <f t="shared" si="0"/>
        <v>0</v>
      </c>
    </row>
    <row r="44" spans="2:11" ht="86" customHeight="1" thickBot="1">
      <c r="B44" s="30">
        <v>7898958446352</v>
      </c>
      <c r="C44" s="34" t="s">
        <v>40</v>
      </c>
      <c r="D44" s="33"/>
      <c r="E44" s="64" t="s">
        <v>79</v>
      </c>
      <c r="F44" s="32" t="s">
        <v>0</v>
      </c>
      <c r="G44" s="32" t="s">
        <v>13</v>
      </c>
      <c r="H44" s="18"/>
      <c r="I44" s="65"/>
      <c r="J44" s="66">
        <v>23.9</v>
      </c>
      <c r="K44" s="25">
        <f t="shared" si="0"/>
        <v>0</v>
      </c>
    </row>
    <row r="45" spans="2:11" ht="86" customHeight="1" thickBot="1">
      <c r="B45" s="29">
        <v>7898958446291</v>
      </c>
      <c r="C45" s="30" t="s">
        <v>18</v>
      </c>
      <c r="D45" s="30"/>
      <c r="E45" s="64" t="s">
        <v>54</v>
      </c>
      <c r="F45" s="32" t="s">
        <v>0</v>
      </c>
      <c r="G45" s="32" t="s">
        <v>13</v>
      </c>
      <c r="H45" s="18"/>
      <c r="I45" s="65"/>
      <c r="J45" s="66">
        <v>31.9</v>
      </c>
      <c r="K45" s="25">
        <f t="shared" si="0"/>
        <v>0</v>
      </c>
    </row>
    <row r="46" spans="2:11" ht="86" customHeight="1" thickBot="1">
      <c r="B46" s="29">
        <v>7898958446314</v>
      </c>
      <c r="C46" s="30" t="s">
        <v>16</v>
      </c>
      <c r="D46" s="30"/>
      <c r="E46" s="64" t="s">
        <v>52</v>
      </c>
      <c r="F46" s="32" t="s">
        <v>0</v>
      </c>
      <c r="G46" s="32" t="s">
        <v>13</v>
      </c>
      <c r="H46" s="2"/>
      <c r="I46" s="65"/>
      <c r="J46" s="66">
        <v>31.9</v>
      </c>
      <c r="K46" s="25">
        <f t="shared" si="0"/>
        <v>0</v>
      </c>
    </row>
    <row r="47" spans="2:11" ht="86" customHeight="1" thickBot="1">
      <c r="B47" s="29">
        <v>7898958446130</v>
      </c>
      <c r="C47" s="30" t="s">
        <v>48</v>
      </c>
      <c r="D47" s="30"/>
      <c r="E47" s="64" t="s">
        <v>49</v>
      </c>
      <c r="F47" s="32" t="s">
        <v>0</v>
      </c>
      <c r="G47" s="32" t="s">
        <v>13</v>
      </c>
      <c r="H47" s="2"/>
      <c r="I47" s="65"/>
      <c r="J47" s="66">
        <v>31.9</v>
      </c>
      <c r="K47" s="25">
        <f t="shared" si="0"/>
        <v>0</v>
      </c>
    </row>
    <row r="48" spans="2:11" ht="86" customHeight="1" thickBot="1">
      <c r="B48" s="29">
        <v>7898958446123</v>
      </c>
      <c r="C48" s="30" t="s">
        <v>17</v>
      </c>
      <c r="D48" s="30"/>
      <c r="E48" s="64" t="s">
        <v>53</v>
      </c>
      <c r="F48" s="32" t="s">
        <v>0</v>
      </c>
      <c r="G48" s="35" t="s">
        <v>13</v>
      </c>
      <c r="H48" s="2"/>
      <c r="I48" s="65"/>
      <c r="J48" s="66">
        <v>31.9</v>
      </c>
      <c r="K48" s="25">
        <f t="shared" si="0"/>
        <v>0</v>
      </c>
    </row>
    <row r="49" spans="1:12" ht="86" customHeight="1" thickBot="1">
      <c r="B49" s="29">
        <v>7898958446307</v>
      </c>
      <c r="C49" s="30" t="s">
        <v>15</v>
      </c>
      <c r="D49" s="30"/>
      <c r="E49" s="64" t="s">
        <v>51</v>
      </c>
      <c r="F49" s="32" t="s">
        <v>0</v>
      </c>
      <c r="G49" s="32" t="s">
        <v>13</v>
      </c>
      <c r="H49" s="2"/>
      <c r="I49" s="65"/>
      <c r="J49" s="66">
        <v>31.9</v>
      </c>
      <c r="K49" s="25">
        <f t="shared" si="0"/>
        <v>0</v>
      </c>
    </row>
    <row r="50" spans="1:12" ht="86" customHeight="1" thickBot="1">
      <c r="B50" s="29">
        <v>7898958446215</v>
      </c>
      <c r="C50" s="30" t="s">
        <v>14</v>
      </c>
      <c r="D50" s="30"/>
      <c r="E50" s="64" t="s">
        <v>50</v>
      </c>
      <c r="F50" s="32" t="s">
        <v>0</v>
      </c>
      <c r="G50" s="32" t="s">
        <v>13</v>
      </c>
      <c r="H50" s="1"/>
      <c r="I50" s="65"/>
      <c r="J50" s="66">
        <v>31.9</v>
      </c>
      <c r="K50" s="25">
        <f t="shared" si="0"/>
        <v>0</v>
      </c>
    </row>
    <row r="51" spans="1:12" ht="86" customHeight="1" thickBot="1">
      <c r="B51" s="36" t="s">
        <v>39</v>
      </c>
      <c r="C51" s="34" t="s">
        <v>47</v>
      </c>
      <c r="D51" s="33"/>
      <c r="E51" s="64" t="s">
        <v>37</v>
      </c>
      <c r="F51" s="37" t="s">
        <v>38</v>
      </c>
      <c r="G51" s="32" t="s">
        <v>13</v>
      </c>
      <c r="H51" s="1"/>
      <c r="I51" s="65"/>
      <c r="J51" s="66">
        <v>9.5</v>
      </c>
      <c r="K51" s="25">
        <f t="shared" si="0"/>
        <v>0</v>
      </c>
    </row>
    <row r="52" spans="1:12" ht="40" customHeight="1" thickBot="1">
      <c r="A52" s="11"/>
      <c r="B52" s="42"/>
      <c r="C52" s="42"/>
      <c r="D52" s="42"/>
      <c r="E52" s="42"/>
      <c r="F52" s="42"/>
      <c r="G52" s="42"/>
      <c r="H52" s="22"/>
      <c r="I52" s="43" t="s">
        <v>63</v>
      </c>
      <c r="J52" s="44"/>
      <c r="K52" s="38">
        <f>SUM(I28:I51)</f>
        <v>0</v>
      </c>
      <c r="L52" s="6"/>
    </row>
    <row r="53" spans="1:12" ht="38" customHeight="1" thickBot="1">
      <c r="B53" s="13"/>
      <c r="C53" s="13"/>
      <c r="D53" s="13"/>
      <c r="E53" s="13"/>
      <c r="F53" s="13"/>
      <c r="G53" s="14"/>
      <c r="I53" s="68" t="s">
        <v>7</v>
      </c>
      <c r="J53" s="69"/>
      <c r="K53" s="70">
        <f>SUM(K28:K51)</f>
        <v>0</v>
      </c>
      <c r="L53" s="6"/>
    </row>
    <row r="54" spans="1:12">
      <c r="B54" s="6"/>
      <c r="C54" s="6"/>
      <c r="E54" s="6"/>
      <c r="L54" s="6"/>
    </row>
    <row r="55" spans="1:12" ht="23" customHeight="1">
      <c r="B55" s="6"/>
      <c r="C55" s="6"/>
      <c r="E55" s="6"/>
      <c r="L55" s="6"/>
    </row>
    <row r="56" spans="1:12">
      <c r="B56" s="6"/>
      <c r="C56" s="6"/>
      <c r="E56" s="6"/>
    </row>
  </sheetData>
  <sortState ref="E51:J58">
    <sortCondition descending="1" ref="J51:J58"/>
  </sortState>
  <mergeCells count="28">
    <mergeCell ref="B21:K21"/>
    <mergeCell ref="B23:K23"/>
    <mergeCell ref="B25:K25"/>
    <mergeCell ref="B26:K26"/>
    <mergeCell ref="B17:K17"/>
    <mergeCell ref="B24:K24"/>
    <mergeCell ref="J15:K15"/>
    <mergeCell ref="J9:K9"/>
    <mergeCell ref="F15:G15"/>
    <mergeCell ref="B16:K16"/>
    <mergeCell ref="J11:K11"/>
    <mergeCell ref="F13:G13"/>
    <mergeCell ref="I53:J53"/>
    <mergeCell ref="B22:K22"/>
    <mergeCell ref="B52:G52"/>
    <mergeCell ref="I52:J52"/>
    <mergeCell ref="B11:C15"/>
    <mergeCell ref="J13:K13"/>
    <mergeCell ref="H4:H15"/>
    <mergeCell ref="J5:K5"/>
    <mergeCell ref="J7:K7"/>
    <mergeCell ref="F5:G5"/>
    <mergeCell ref="F7:G7"/>
    <mergeCell ref="F9:G9"/>
    <mergeCell ref="F11:G11"/>
    <mergeCell ref="B19:K19"/>
    <mergeCell ref="B20:K20"/>
    <mergeCell ref="B18:K18"/>
  </mergeCells>
  <pageMargins left="0.51181102362204722" right="0.51181102362204722" top="0.78740157480314965" bottom="0.78740157480314965" header="0.31496062992125984" footer="0.31496062992125984"/>
  <pageSetup paperSize="9" scale="55" fitToHeight="0" orientation="portrait" horizontalDpi="203" verticalDpi="20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 de Pedidos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2018-10-25T17:58:27Z</cp:lastPrinted>
  <dcterms:created xsi:type="dcterms:W3CDTF">2016-05-06T20:50:07Z</dcterms:created>
  <dcterms:modified xsi:type="dcterms:W3CDTF">2020-05-30T18:01:27Z</dcterms:modified>
</cp:coreProperties>
</file>